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20730" windowHeight="7455" activeTab="2"/>
  </bookViews>
  <sheets>
    <sheet name="sept" sheetId="1" r:id="rId1"/>
    <sheet name="Oct" sheetId="2" r:id="rId2"/>
    <sheet name="Nov" sheetId="3" r:id="rId3"/>
    <sheet name="Déc" sheetId="4" r:id="rId4"/>
  </sheets>
  <definedNames>
    <definedName name="_xlnm.Print_Area" localSheetId="3">'Déc'!$A$1:$F$21</definedName>
    <definedName name="_xlnm.Print_Area" localSheetId="2">'Nov'!$A$1:$F$21</definedName>
    <definedName name="_xlnm.Print_Area" localSheetId="1">'Oct'!$A$1:$F$21</definedName>
    <definedName name="_xlnm.Print_Area" localSheetId="0">'sept'!$A$1:$F$21</definedName>
  </definedNames>
  <calcPr fullCalcOnLoad="1"/>
</workbook>
</file>

<file path=xl/comments1.xml><?xml version="1.0" encoding="utf-8"?>
<comments xmlns="http://schemas.openxmlformats.org/spreadsheetml/2006/main">
  <authors>
    <author>Quentin Birkinshaw</author>
  </authors>
  <commentList>
    <comment ref="B7" authorId="0">
      <text>
        <r>
          <rPr>
            <b/>
            <sz val="9"/>
            <rFont val="Tahoma"/>
            <family val="2"/>
          </rPr>
          <t>Quentin Birkinshaw:</t>
        </r>
        <r>
          <rPr>
            <sz val="9"/>
            <rFont val="Tahoma"/>
            <family val="2"/>
          </rPr>
          <t xml:space="preserve">
This is an example, enter your actual contracted total hours per month here</t>
        </r>
      </text>
    </comment>
    <comment ref="C11" authorId="0">
      <text>
        <r>
          <rPr>
            <b/>
            <sz val="9"/>
            <rFont val="Tahoma"/>
            <family val="2"/>
          </rPr>
          <t>Quentin Birkinshaw:</t>
        </r>
        <r>
          <rPr>
            <sz val="9"/>
            <rFont val="Tahoma"/>
            <family val="2"/>
          </rPr>
          <t xml:space="preserve">
This is an example, enter the actual hours you worked on SWIFT here. Enter figures rounded to the nearest quarter hour i.e. .00, .25, .50 or .75</t>
        </r>
      </text>
    </comment>
    <comment ref="D11" authorId="0">
      <text>
        <r>
          <rPr>
            <b/>
            <sz val="9"/>
            <rFont val="Tahoma"/>
            <family val="2"/>
          </rPr>
          <t>Quentin Birkinshaw:</t>
        </r>
        <r>
          <rPr>
            <sz val="9"/>
            <rFont val="Tahoma"/>
            <family val="2"/>
          </rPr>
          <t xml:space="preserve">
This calculates automatically</t>
        </r>
      </text>
    </comment>
  </commentList>
</comments>
</file>

<file path=xl/comments2.xml><?xml version="1.0" encoding="utf-8"?>
<comments xmlns="http://schemas.openxmlformats.org/spreadsheetml/2006/main">
  <authors>
    <author>Quentin Birkinshaw</author>
  </authors>
  <commentList>
    <comment ref="B7" authorId="0">
      <text>
        <r>
          <rPr>
            <b/>
            <sz val="9"/>
            <rFont val="Tahoma"/>
            <family val="2"/>
          </rPr>
          <t>Quentin Birkinshaw:</t>
        </r>
        <r>
          <rPr>
            <sz val="9"/>
            <rFont val="Tahoma"/>
            <family val="2"/>
          </rPr>
          <t xml:space="preserve">
This is an example, enter your actual contracted total hours per month here</t>
        </r>
      </text>
    </comment>
    <comment ref="C11" authorId="0">
      <text>
        <r>
          <rPr>
            <b/>
            <sz val="9"/>
            <rFont val="Tahoma"/>
            <family val="2"/>
          </rPr>
          <t>Quentin Birkinshaw:</t>
        </r>
        <r>
          <rPr>
            <sz val="9"/>
            <rFont val="Tahoma"/>
            <family val="2"/>
          </rPr>
          <t xml:space="preserve">
This is an example, enter the actual hours you worked on SWIFT here. Enter figures rounded to the nearest quarter hour i.e. .00, .25, .50 or .75</t>
        </r>
      </text>
    </comment>
    <comment ref="D11" authorId="0">
      <text>
        <r>
          <rPr>
            <b/>
            <sz val="9"/>
            <rFont val="Tahoma"/>
            <family val="2"/>
          </rPr>
          <t>Quentin Birkinshaw:</t>
        </r>
        <r>
          <rPr>
            <sz val="9"/>
            <rFont val="Tahoma"/>
            <family val="2"/>
          </rPr>
          <t xml:space="preserve">
This calculates automatically</t>
        </r>
      </text>
    </comment>
  </commentList>
</comments>
</file>

<file path=xl/comments3.xml><?xml version="1.0" encoding="utf-8"?>
<comments xmlns="http://schemas.openxmlformats.org/spreadsheetml/2006/main">
  <authors>
    <author>Quentin Birkinshaw</author>
  </authors>
  <commentList>
    <comment ref="B7" authorId="0">
      <text>
        <r>
          <rPr>
            <b/>
            <sz val="9"/>
            <rFont val="Tahoma"/>
            <family val="2"/>
          </rPr>
          <t>Quentin Birkinshaw:</t>
        </r>
        <r>
          <rPr>
            <sz val="9"/>
            <rFont val="Tahoma"/>
            <family val="2"/>
          </rPr>
          <t xml:space="preserve">
This is an example, enter your actual contracted total hours per month here</t>
        </r>
      </text>
    </comment>
    <comment ref="C11" authorId="0">
      <text>
        <r>
          <rPr>
            <b/>
            <sz val="9"/>
            <rFont val="Tahoma"/>
            <family val="2"/>
          </rPr>
          <t>Quentin Birkinshaw:</t>
        </r>
        <r>
          <rPr>
            <sz val="9"/>
            <rFont val="Tahoma"/>
            <family val="2"/>
          </rPr>
          <t xml:space="preserve">
This is an example, enter the actual hours you worked on SWIFT here. Enter figures rounded to the nearest quarter hour i.e. .00, .25, .50 or .75</t>
        </r>
      </text>
    </comment>
    <comment ref="D11" authorId="0">
      <text>
        <r>
          <rPr>
            <b/>
            <sz val="9"/>
            <rFont val="Tahoma"/>
            <family val="2"/>
          </rPr>
          <t>Quentin Birkinshaw:</t>
        </r>
        <r>
          <rPr>
            <sz val="9"/>
            <rFont val="Tahoma"/>
            <family val="2"/>
          </rPr>
          <t xml:space="preserve">
This calculates automatically</t>
        </r>
      </text>
    </comment>
  </commentList>
</comments>
</file>

<file path=xl/comments4.xml><?xml version="1.0" encoding="utf-8"?>
<comments xmlns="http://schemas.openxmlformats.org/spreadsheetml/2006/main">
  <authors>
    <author>Quentin Birkinshaw</author>
  </authors>
  <commentList>
    <comment ref="B7" authorId="0">
      <text>
        <r>
          <rPr>
            <b/>
            <sz val="9"/>
            <rFont val="Tahoma"/>
            <family val="2"/>
          </rPr>
          <t>Quentin Birkinshaw:</t>
        </r>
        <r>
          <rPr>
            <sz val="9"/>
            <rFont val="Tahoma"/>
            <family val="2"/>
          </rPr>
          <t xml:space="preserve">
This is an example, enter your actual contracted total hours per month here</t>
        </r>
      </text>
    </comment>
    <comment ref="C11" authorId="0">
      <text>
        <r>
          <rPr>
            <b/>
            <sz val="9"/>
            <rFont val="Tahoma"/>
            <family val="2"/>
          </rPr>
          <t>Quentin Birkinshaw:</t>
        </r>
        <r>
          <rPr>
            <sz val="9"/>
            <rFont val="Tahoma"/>
            <family val="2"/>
          </rPr>
          <t xml:space="preserve">
This is an example, enter the actual hours you worked on SWIFT here. Enter figures rounded to the nearest quarter hour i.e. .00, .25, .50 or .75</t>
        </r>
      </text>
    </comment>
    <comment ref="D11" authorId="0">
      <text>
        <r>
          <rPr>
            <b/>
            <sz val="9"/>
            <rFont val="Tahoma"/>
            <family val="2"/>
          </rPr>
          <t>Quentin Birkinshaw:</t>
        </r>
        <r>
          <rPr>
            <sz val="9"/>
            <rFont val="Tahoma"/>
            <family val="2"/>
          </rPr>
          <t xml:space="preserve">
This calculates automatically</t>
        </r>
      </text>
    </comment>
  </commentList>
</comments>
</file>

<file path=xl/sharedStrings.xml><?xml version="1.0" encoding="utf-8"?>
<sst xmlns="http://schemas.openxmlformats.org/spreadsheetml/2006/main" count="97" uniqueCount="29">
  <si>
    <t>Name of Employee:</t>
  </si>
  <si>
    <t>Time Records</t>
  </si>
  <si>
    <t>Totals</t>
  </si>
  <si>
    <t>Hours worked on project</t>
  </si>
  <si>
    <t xml:space="preserve">
NE/P021077/1
</t>
  </si>
  <si>
    <t>Month</t>
  </si>
  <si>
    <t>Grant number</t>
  </si>
  <si>
    <r>
      <t>Signature of employee and date</t>
    </r>
    <r>
      <rPr>
        <sz val="10"/>
        <color indexed="8"/>
        <rFont val="Arial"/>
        <family val="2"/>
      </rPr>
      <t>*</t>
    </r>
  </si>
  <si>
    <r>
      <t>Signature of Manager and date</t>
    </r>
    <r>
      <rPr>
        <sz val="10"/>
        <color indexed="8"/>
        <rFont val="Arial"/>
        <family val="2"/>
      </rPr>
      <t>*</t>
    </r>
  </si>
  <si>
    <t xml:space="preserve">Usual Nº of productive hours per month
(total hours contracted to your institution) </t>
  </si>
  <si>
    <t>Monthly full-time equivalent (FTE) devoted to project = column C / column B</t>
  </si>
  <si>
    <t>Time record for Research Council grants at the University of Leeds</t>
  </si>
  <si>
    <t>Staff charged less than 100% to Research Council grants</t>
  </si>
  <si>
    <t>Nº of productive hours in month = $B$7</t>
  </si>
  <si>
    <t>*By signing this document you are certifying that this timesheet represents an accurate reflection of effort put into the project.</t>
  </si>
  <si>
    <t xml:space="preserve">UK Research and Innovation requires that all staff on research council grants record their time on at least a monthly basis, unless they are working for 100% of their time on one project. The timesheet should be completed within two months of period end and should be certified by your manager. The timesheets should be sent to the University of Leeds' Environment Faculty Research Office where they will be retained for production in the event of audit. </t>
  </si>
  <si>
    <t xml:space="preserve"> </t>
  </si>
  <si>
    <t>Dr Elijah Adesanya ADEFISAN</t>
  </si>
  <si>
    <t>ABDOURAMANE DIALLO Fatoumata Binta</t>
  </si>
  <si>
    <t>Name of Manager of the Project:</t>
  </si>
  <si>
    <t>OCTOBER 2019</t>
  </si>
  <si>
    <t>10/31/2019</t>
  </si>
  <si>
    <t>DECEMBER 2019</t>
  </si>
  <si>
    <t>Name of Acting Manager of the Project:</t>
  </si>
  <si>
    <t>Dr Cheikh DIONE</t>
  </si>
  <si>
    <t>12/23/2019</t>
  </si>
  <si>
    <t xml:space="preserve">SEPTEMBER 2019 </t>
  </si>
  <si>
    <t>09/26/2019</t>
  </si>
  <si>
    <t>NOVEMBER 2019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</si>
</sst>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0.0000"/>
    <numFmt numFmtId="178" formatCode="0.000"/>
    <numFmt numFmtId="179" formatCode="mmm\-yyyy"/>
  </numFmts>
  <fonts count="52">
    <font>
      <sz val="11"/>
      <color theme="1"/>
      <name val="Calibri"/>
      <family val="2"/>
    </font>
    <font>
      <sz val="11"/>
      <color indexed="8"/>
      <name val="Calibri"/>
      <family val="2"/>
    </font>
    <font>
      <sz val="10"/>
      <color indexed="8"/>
      <name val="Arial"/>
      <family val="2"/>
    </font>
    <font>
      <sz val="10"/>
      <name val="Arial"/>
      <family val="2"/>
    </font>
    <font>
      <sz val="9"/>
      <name val="Tahoma"/>
      <family val="2"/>
    </font>
    <font>
      <b/>
      <sz val="9"/>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u val="single"/>
      <sz val="10"/>
      <color indexed="8"/>
      <name val="Arial"/>
      <family val="2"/>
    </font>
    <font>
      <b/>
      <sz val="10"/>
      <color indexed="8"/>
      <name val="Arial"/>
      <family val="2"/>
    </font>
    <font>
      <sz val="10"/>
      <color indexed="8"/>
      <name val="Calibri"/>
      <family val="2"/>
    </font>
    <font>
      <u val="single"/>
      <sz val="12"/>
      <color indexed="8"/>
      <name val="Arial"/>
      <family val="2"/>
    </font>
    <font>
      <strike/>
      <sz val="10"/>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sz val="10"/>
      <color theme="1"/>
      <name val="Arial"/>
      <family val="2"/>
    </font>
    <font>
      <u val="single"/>
      <sz val="10"/>
      <color theme="1"/>
      <name val="Arial"/>
      <family val="2"/>
    </font>
    <font>
      <b/>
      <sz val="10"/>
      <color theme="1"/>
      <name val="Arial"/>
      <family val="2"/>
    </font>
    <font>
      <sz val="10"/>
      <color theme="1"/>
      <name val="Calibri"/>
      <family val="2"/>
    </font>
    <font>
      <u val="single"/>
      <sz val="12"/>
      <color theme="1"/>
      <name val="Arial"/>
      <family val="2"/>
    </font>
    <font>
      <strike/>
      <sz val="10"/>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53">
    <xf numFmtId="0" fontId="0" fillId="0" borderId="0" xfId="0" applyFont="1" applyAlignment="1">
      <alignment/>
    </xf>
    <xf numFmtId="0" fontId="44" fillId="0" borderId="0" xfId="0" applyFont="1" applyAlignment="1">
      <alignment/>
    </xf>
    <xf numFmtId="0" fontId="44" fillId="0" borderId="0" xfId="0" applyFont="1" applyAlignment="1">
      <alignment wrapText="1"/>
    </xf>
    <xf numFmtId="0" fontId="45" fillId="0" borderId="10" xfId="0" applyFont="1" applyBorder="1" applyAlignment="1">
      <alignment/>
    </xf>
    <xf numFmtId="0" fontId="45" fillId="0" borderId="10" xfId="0" applyFont="1" applyBorder="1" applyAlignment="1">
      <alignment vertical="center" wrapText="1"/>
    </xf>
    <xf numFmtId="0" fontId="46" fillId="0" borderId="0" xfId="0" applyFont="1" applyAlignment="1">
      <alignment wrapText="1"/>
    </xf>
    <xf numFmtId="0" fontId="44" fillId="0" borderId="0" xfId="0" applyFont="1" applyFill="1" applyAlignment="1">
      <alignment/>
    </xf>
    <xf numFmtId="0" fontId="44" fillId="0" borderId="0" xfId="0" applyFont="1" applyFill="1" applyAlignment="1">
      <alignment wrapText="1"/>
    </xf>
    <xf numFmtId="0" fontId="0" fillId="0" borderId="0" xfId="0" applyFill="1" applyAlignment="1">
      <alignment/>
    </xf>
    <xf numFmtId="0" fontId="45" fillId="0" borderId="0" xfId="0" applyFont="1" applyFill="1" applyBorder="1" applyAlignment="1">
      <alignment wrapText="1"/>
    </xf>
    <xf numFmtId="0" fontId="44" fillId="0" borderId="0" xfId="0" applyFont="1" applyFill="1" applyBorder="1" applyAlignment="1">
      <alignment/>
    </xf>
    <xf numFmtId="0" fontId="0" fillId="0" borderId="10" xfId="0" applyBorder="1" applyAlignment="1">
      <alignment/>
    </xf>
    <xf numFmtId="0" fontId="0" fillId="0" borderId="0" xfId="0" applyAlignment="1">
      <alignment wrapText="1"/>
    </xf>
    <xf numFmtId="17" fontId="45" fillId="0" borderId="10" xfId="0" applyNumberFormat="1" applyFont="1" applyBorder="1" applyAlignment="1">
      <alignment wrapText="1"/>
    </xf>
    <xf numFmtId="0" fontId="45" fillId="0" borderId="10" xfId="0" applyFont="1" applyBorder="1" applyAlignment="1">
      <alignment/>
    </xf>
    <xf numFmtId="0" fontId="47" fillId="0" borderId="10" xfId="0" applyFont="1" applyBorder="1" applyAlignment="1">
      <alignment/>
    </xf>
    <xf numFmtId="0" fontId="45" fillId="0" borderId="10" xfId="0" applyFont="1" applyFill="1" applyBorder="1" applyAlignment="1">
      <alignment/>
    </xf>
    <xf numFmtId="2" fontId="45" fillId="0" borderId="10" xfId="0" applyNumberFormat="1" applyFont="1" applyBorder="1" applyAlignment="1">
      <alignment/>
    </xf>
    <xf numFmtId="4" fontId="45" fillId="0" borderId="10" xfId="0" applyNumberFormat="1" applyFont="1" applyBorder="1" applyAlignment="1">
      <alignment/>
    </xf>
    <xf numFmtId="0" fontId="45" fillId="33" borderId="10" xfId="0" applyFont="1" applyFill="1" applyBorder="1" applyAlignment="1">
      <alignment horizontal="center" vertical="center" wrapText="1"/>
    </xf>
    <xf numFmtId="0" fontId="45"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48" fillId="0" borderId="0" xfId="0" applyFont="1" applyAlignment="1">
      <alignment/>
    </xf>
    <xf numFmtId="14" fontId="45" fillId="0" borderId="10" xfId="0" applyNumberFormat="1" applyFont="1" applyBorder="1" applyAlignment="1">
      <alignment/>
    </xf>
    <xf numFmtId="0" fontId="45" fillId="0" borderId="0" xfId="0" applyFont="1" applyAlignment="1">
      <alignment wrapText="1"/>
    </xf>
    <xf numFmtId="0" fontId="45" fillId="0" borderId="0" xfId="0" applyFont="1" applyAlignment="1">
      <alignment/>
    </xf>
    <xf numFmtId="0" fontId="49" fillId="0" borderId="0" xfId="0" applyFont="1" applyAlignment="1">
      <alignment horizontal="center"/>
    </xf>
    <xf numFmtId="0" fontId="45" fillId="0" borderId="0" xfId="0" applyFont="1" applyAlignment="1">
      <alignment wrapText="1"/>
    </xf>
    <xf numFmtId="0" fontId="45" fillId="0" borderId="0" xfId="0" applyFont="1" applyAlignment="1">
      <alignment/>
    </xf>
    <xf numFmtId="0" fontId="49" fillId="0" borderId="0" xfId="0" applyFont="1" applyAlignment="1">
      <alignment horizontal="center"/>
    </xf>
    <xf numFmtId="0" fontId="45" fillId="0" borderId="0" xfId="0" applyFont="1" applyAlignment="1">
      <alignment wrapText="1"/>
    </xf>
    <xf numFmtId="0" fontId="45" fillId="0" borderId="0" xfId="0" applyFont="1" applyAlignment="1">
      <alignment/>
    </xf>
    <xf numFmtId="0" fontId="49" fillId="0" borderId="0" xfId="0" applyFont="1" applyAlignment="1">
      <alignment horizontal="center"/>
    </xf>
    <xf numFmtId="14" fontId="45" fillId="0" borderId="10" xfId="0" applyNumberFormat="1" applyFont="1" applyBorder="1" applyAlignment="1">
      <alignment horizontal="right"/>
    </xf>
    <xf numFmtId="0" fontId="45" fillId="0" borderId="0" xfId="0" applyFont="1" applyAlignment="1">
      <alignment wrapText="1"/>
    </xf>
    <xf numFmtId="0" fontId="45" fillId="0" borderId="0" xfId="0" applyFont="1" applyAlignment="1">
      <alignment/>
    </xf>
    <xf numFmtId="0" fontId="49" fillId="0" borderId="0" xfId="0" applyFont="1" applyAlignment="1">
      <alignment horizontal="center"/>
    </xf>
    <xf numFmtId="0" fontId="45" fillId="0" borderId="10" xfId="0" applyFont="1" applyBorder="1" applyAlignment="1">
      <alignment vertical="center"/>
    </xf>
    <xf numFmtId="0" fontId="48" fillId="0" borderId="0" xfId="0" applyFont="1" applyAlignment="1">
      <alignment vertical="center"/>
    </xf>
    <xf numFmtId="0" fontId="46" fillId="0" borderId="0" xfId="0" applyFont="1" applyAlignment="1">
      <alignment/>
    </xf>
    <xf numFmtId="0" fontId="45" fillId="0" borderId="0" xfId="0" applyFont="1" applyAlignment="1">
      <alignment wrapText="1"/>
    </xf>
    <xf numFmtId="0" fontId="49" fillId="0" borderId="0" xfId="0" applyFont="1" applyAlignment="1">
      <alignment horizontal="center"/>
    </xf>
    <xf numFmtId="0" fontId="45" fillId="0" borderId="11" xfId="0" applyFont="1" applyBorder="1" applyAlignment="1">
      <alignment horizontal="left" wrapText="1"/>
    </xf>
    <xf numFmtId="0" fontId="45" fillId="0" borderId="12" xfId="0" applyFont="1" applyBorder="1" applyAlignment="1">
      <alignment horizontal="left" wrapText="1"/>
    </xf>
    <xf numFmtId="0" fontId="48" fillId="0" borderId="11" xfId="0" applyFont="1" applyBorder="1" applyAlignment="1">
      <alignment horizontal="left"/>
    </xf>
    <xf numFmtId="0" fontId="48" fillId="0" borderId="12" xfId="0" applyFont="1" applyBorder="1" applyAlignment="1">
      <alignment horizontal="left"/>
    </xf>
    <xf numFmtId="0" fontId="2" fillId="0" borderId="0" xfId="0" applyFont="1" applyAlignment="1">
      <alignment/>
    </xf>
    <xf numFmtId="0" fontId="45" fillId="0" borderId="0" xfId="0" applyFont="1" applyAlignment="1">
      <alignment/>
    </xf>
    <xf numFmtId="0" fontId="50" fillId="0" borderId="0" xfId="0" applyFont="1" applyAlignment="1">
      <alignment/>
    </xf>
    <xf numFmtId="0" fontId="45" fillId="0" borderId="11" xfId="0" applyFont="1" applyBorder="1" applyAlignment="1">
      <alignment horizontal="left" vertical="center" wrapText="1"/>
    </xf>
    <xf numFmtId="0" fontId="45" fillId="0" borderId="12" xfId="0" applyFont="1" applyBorder="1" applyAlignment="1">
      <alignment horizontal="left" vertical="center" wrapText="1"/>
    </xf>
    <xf numFmtId="0" fontId="48" fillId="0" borderId="11" xfId="0" applyFont="1" applyBorder="1" applyAlignment="1">
      <alignment horizontal="left" vertical="center"/>
    </xf>
    <xf numFmtId="0" fontId="48" fillId="0" borderId="12" xfId="0" applyFont="1" applyBorder="1" applyAlignment="1">
      <alignment horizontal="lef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10</xdr:row>
      <xdr:rowOff>47625</xdr:rowOff>
    </xdr:from>
    <xdr:to>
      <xdr:col>4</xdr:col>
      <xdr:colOff>1590675</xdr:colOff>
      <xdr:row>10</xdr:row>
      <xdr:rowOff>590550</xdr:rowOff>
    </xdr:to>
    <xdr:pic>
      <xdr:nvPicPr>
        <xdr:cNvPr id="1" name="Image 4"/>
        <xdr:cNvPicPr preferRelativeResize="1">
          <a:picLocks noChangeAspect="1"/>
        </xdr:cNvPicPr>
      </xdr:nvPicPr>
      <xdr:blipFill>
        <a:blip r:embed="rId1"/>
        <a:stretch>
          <a:fillRect/>
        </a:stretch>
      </xdr:blipFill>
      <xdr:spPr>
        <a:xfrm>
          <a:off x="6477000" y="3105150"/>
          <a:ext cx="15621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10</xdr:row>
      <xdr:rowOff>28575</xdr:rowOff>
    </xdr:from>
    <xdr:to>
      <xdr:col>4</xdr:col>
      <xdr:colOff>1609725</xdr:colOff>
      <xdr:row>10</xdr:row>
      <xdr:rowOff>571500</xdr:rowOff>
    </xdr:to>
    <xdr:pic>
      <xdr:nvPicPr>
        <xdr:cNvPr id="1" name="Image 4"/>
        <xdr:cNvPicPr preferRelativeResize="1">
          <a:picLocks noChangeAspect="1"/>
        </xdr:cNvPicPr>
      </xdr:nvPicPr>
      <xdr:blipFill>
        <a:blip r:embed="rId1"/>
        <a:stretch>
          <a:fillRect/>
        </a:stretch>
      </xdr:blipFill>
      <xdr:spPr>
        <a:xfrm>
          <a:off x="6496050" y="3086100"/>
          <a:ext cx="156210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114300</xdr:colOff>
      <xdr:row>10</xdr:row>
      <xdr:rowOff>114300</xdr:rowOff>
    </xdr:from>
    <xdr:to>
      <xdr:col>4</xdr:col>
      <xdr:colOff>1676400</xdr:colOff>
      <xdr:row>10</xdr:row>
      <xdr:rowOff>657225</xdr:rowOff>
    </xdr:to>
    <xdr:pic>
      <xdr:nvPicPr>
        <xdr:cNvPr id="1" name="Image 4"/>
        <xdr:cNvPicPr preferRelativeResize="1">
          <a:picLocks noChangeAspect="1"/>
        </xdr:cNvPicPr>
      </xdr:nvPicPr>
      <xdr:blipFill>
        <a:blip r:embed="rId1"/>
        <a:stretch>
          <a:fillRect/>
        </a:stretch>
      </xdr:blipFill>
      <xdr:spPr>
        <a:xfrm>
          <a:off x="6562725" y="3171825"/>
          <a:ext cx="15621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10</xdr:row>
      <xdr:rowOff>57150</xdr:rowOff>
    </xdr:from>
    <xdr:to>
      <xdr:col>4</xdr:col>
      <xdr:colOff>1619250</xdr:colOff>
      <xdr:row>10</xdr:row>
      <xdr:rowOff>600075</xdr:rowOff>
    </xdr:to>
    <xdr:pic>
      <xdr:nvPicPr>
        <xdr:cNvPr id="1" name="Image 4"/>
        <xdr:cNvPicPr preferRelativeResize="1">
          <a:picLocks noChangeAspect="1"/>
        </xdr:cNvPicPr>
      </xdr:nvPicPr>
      <xdr:blipFill>
        <a:blip r:embed="rId1"/>
        <a:stretch>
          <a:fillRect/>
        </a:stretch>
      </xdr:blipFill>
      <xdr:spPr>
        <a:xfrm>
          <a:off x="6505575" y="3257550"/>
          <a:ext cx="15621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zoomScale="120" zoomScaleNormal="120" zoomScalePageLayoutView="0" workbookViewId="0" topLeftCell="A4">
      <selection activeCell="E12" sqref="E12"/>
    </sheetView>
  </sheetViews>
  <sheetFormatPr defaultColWidth="9.140625" defaultRowHeight="15"/>
  <cols>
    <col min="1" max="1" width="21.140625" style="0" customWidth="1"/>
    <col min="2" max="2" width="19.28125" style="0" customWidth="1"/>
    <col min="3" max="3" width="27.28125" style="0" customWidth="1"/>
    <col min="4" max="4" width="29.00390625" style="0" customWidth="1"/>
    <col min="5" max="5" width="28.28125" style="0" bestFit="1" customWidth="1"/>
    <col min="6" max="6" width="28.28125" style="0" customWidth="1"/>
  </cols>
  <sheetData>
    <row r="1" spans="1:6" ht="21" customHeight="1">
      <c r="A1" s="41" t="s">
        <v>11</v>
      </c>
      <c r="B1" s="41"/>
      <c r="C1" s="41"/>
      <c r="D1" s="41"/>
      <c r="E1" s="41"/>
      <c r="F1" s="41"/>
    </row>
    <row r="2" spans="1:6" ht="18" customHeight="1">
      <c r="A2" s="41" t="s">
        <v>12</v>
      </c>
      <c r="B2" s="41"/>
      <c r="C2" s="41"/>
      <c r="D2" s="41"/>
      <c r="E2" s="41"/>
      <c r="F2" s="41"/>
    </row>
    <row r="3" spans="1:6" ht="18" customHeight="1">
      <c r="A3" s="29"/>
      <c r="B3" s="29"/>
      <c r="C3" s="29"/>
      <c r="D3" s="29"/>
      <c r="E3" s="29"/>
      <c r="F3" s="29"/>
    </row>
    <row r="4" spans="1:6" s="22" customFormat="1" ht="19.5" customHeight="1">
      <c r="A4" s="3" t="s">
        <v>0</v>
      </c>
      <c r="B4" s="42" t="s">
        <v>18</v>
      </c>
      <c r="C4" s="43"/>
      <c r="D4" s="3" t="s">
        <v>19</v>
      </c>
      <c r="E4" s="44" t="s">
        <v>17</v>
      </c>
      <c r="F4" s="45"/>
    </row>
    <row r="5" spans="1:5" ht="15">
      <c r="A5" s="1"/>
      <c r="B5" s="1"/>
      <c r="C5" s="1"/>
      <c r="D5" s="2"/>
      <c r="E5" s="1"/>
    </row>
    <row r="6" spans="1:5" ht="25.5">
      <c r="A6" s="20" t="s">
        <v>6</v>
      </c>
      <c r="B6" s="4" t="s">
        <v>4</v>
      </c>
      <c r="C6" s="1"/>
      <c r="D6" s="2"/>
      <c r="E6" s="1"/>
    </row>
    <row r="7" spans="1:5" ht="55.5" customHeight="1">
      <c r="A7" s="21" t="s">
        <v>9</v>
      </c>
      <c r="B7" s="18">
        <v>168</v>
      </c>
      <c r="C7" s="1" t="s">
        <v>16</v>
      </c>
      <c r="D7" s="2"/>
      <c r="E7" s="1" t="s">
        <v>16</v>
      </c>
    </row>
    <row r="8" spans="1:5" s="8" customFormat="1" ht="15">
      <c r="A8" s="9"/>
      <c r="B8" s="10"/>
      <c r="C8" s="6"/>
      <c r="D8" s="7"/>
      <c r="E8" s="6"/>
    </row>
    <row r="9" spans="1:6" ht="15">
      <c r="A9" s="11"/>
      <c r="B9" s="3"/>
      <c r="C9" s="11"/>
      <c r="D9" s="14"/>
      <c r="E9" s="14"/>
      <c r="F9" s="11"/>
    </row>
    <row r="10" spans="1:6" s="12" customFormat="1" ht="38.25">
      <c r="A10" s="19" t="s">
        <v>5</v>
      </c>
      <c r="B10" s="19" t="s">
        <v>13</v>
      </c>
      <c r="C10" s="19" t="s">
        <v>3</v>
      </c>
      <c r="D10" s="19" t="s">
        <v>10</v>
      </c>
      <c r="E10" s="19" t="s">
        <v>7</v>
      </c>
      <c r="F10" s="19" t="s">
        <v>8</v>
      </c>
    </row>
    <row r="11" spans="1:6" ht="62.25" customHeight="1">
      <c r="A11" s="13" t="s">
        <v>26</v>
      </c>
      <c r="B11" s="18">
        <f>$B$7</f>
        <v>168</v>
      </c>
      <c r="C11" s="18">
        <f>B11/2</f>
        <v>84</v>
      </c>
      <c r="D11" s="17">
        <f>C11/B11</f>
        <v>0.5</v>
      </c>
      <c r="E11" s="33" t="s">
        <v>27</v>
      </c>
      <c r="F11" s="33" t="s">
        <v>27</v>
      </c>
    </row>
    <row r="12" spans="1:6" ht="64.5" customHeight="1">
      <c r="A12" s="13"/>
      <c r="B12" s="18"/>
      <c r="C12" s="18"/>
      <c r="D12" s="17"/>
      <c r="E12" s="23"/>
      <c r="F12" s="14"/>
    </row>
    <row r="13" spans="1:6" ht="64.5" customHeight="1">
      <c r="A13" s="13"/>
      <c r="B13" s="18"/>
      <c r="C13" s="18"/>
      <c r="D13" s="17"/>
      <c r="E13" s="23"/>
      <c r="F13" s="14"/>
    </row>
    <row r="14" spans="1:6" ht="64.5" customHeight="1">
      <c r="A14" s="13"/>
      <c r="B14" s="18"/>
      <c r="C14" s="18"/>
      <c r="D14" s="17"/>
      <c r="E14" s="23"/>
      <c r="F14" s="14"/>
    </row>
    <row r="15" spans="1:6" ht="64.5" customHeight="1">
      <c r="A15" s="13"/>
      <c r="B15" s="18"/>
      <c r="C15" s="18"/>
      <c r="D15" s="17"/>
      <c r="E15" s="23"/>
      <c r="F15" s="14"/>
    </row>
    <row r="16" spans="1:6" ht="41.25" customHeight="1">
      <c r="A16" s="13"/>
      <c r="B16" s="18"/>
      <c r="C16" s="18"/>
      <c r="D16" s="17"/>
      <c r="E16" s="14"/>
      <c r="F16" s="14"/>
    </row>
    <row r="17" spans="1:6" ht="36" customHeight="1">
      <c r="A17" s="15" t="s">
        <v>2</v>
      </c>
      <c r="B17" s="18">
        <f>SUM(B11:B16)</f>
        <v>168</v>
      </c>
      <c r="C17" s="18">
        <f>SUM(C11:C16)</f>
        <v>84</v>
      </c>
      <c r="D17" s="17">
        <f>SUM(D11:D16)</f>
        <v>0.5</v>
      </c>
      <c r="E17" s="16"/>
      <c r="F17" s="3"/>
    </row>
    <row r="18" spans="1:6" ht="20.25" customHeight="1">
      <c r="A18" s="46" t="s">
        <v>14</v>
      </c>
      <c r="B18" s="47"/>
      <c r="C18" s="47"/>
      <c r="D18" s="47"/>
      <c r="E18" s="47"/>
      <c r="F18" s="47"/>
    </row>
    <row r="19" spans="1:6" ht="18.75" customHeight="1">
      <c r="A19" s="48"/>
      <c r="B19" s="48"/>
      <c r="C19" s="48"/>
      <c r="D19" s="48"/>
      <c r="E19" s="48"/>
      <c r="F19" s="48"/>
    </row>
    <row r="20" spans="1:6" ht="25.5" customHeight="1">
      <c r="A20" s="39" t="s">
        <v>1</v>
      </c>
      <c r="B20" s="39"/>
      <c r="C20" s="39"/>
      <c r="D20" s="39"/>
      <c r="E20" s="39"/>
      <c r="F20" s="39"/>
    </row>
    <row r="21" spans="1:6" ht="42" customHeight="1">
      <c r="A21" s="40" t="s">
        <v>15</v>
      </c>
      <c r="B21" s="40"/>
      <c r="C21" s="40"/>
      <c r="D21" s="40"/>
      <c r="E21" s="40"/>
      <c r="F21" s="40"/>
    </row>
    <row r="22" spans="1:6" ht="15">
      <c r="A22" s="5"/>
      <c r="B22" s="5"/>
      <c r="C22" s="5"/>
      <c r="D22" s="5"/>
      <c r="E22" s="5"/>
      <c r="F22" s="5"/>
    </row>
    <row r="23" spans="1:6" ht="15">
      <c r="A23" s="27"/>
      <c r="B23" s="27"/>
      <c r="C23" s="27"/>
      <c r="D23" s="27"/>
      <c r="E23" s="27"/>
      <c r="F23" s="27"/>
    </row>
    <row r="24" spans="1:6" ht="15">
      <c r="A24" s="27"/>
      <c r="B24" s="27"/>
      <c r="C24" s="27"/>
      <c r="D24" s="27"/>
      <c r="E24" s="27"/>
      <c r="F24" s="27"/>
    </row>
    <row r="25" spans="1:5" ht="15">
      <c r="A25" s="28"/>
      <c r="B25" s="28"/>
      <c r="C25" s="28"/>
      <c r="D25" s="28"/>
      <c r="E25" s="28"/>
    </row>
    <row r="26" spans="1:5" ht="15">
      <c r="A26" s="28"/>
      <c r="B26" s="28"/>
      <c r="C26" s="28"/>
      <c r="D26" s="28"/>
      <c r="E26" s="28"/>
    </row>
  </sheetData>
  <sheetProtection/>
  <mergeCells count="8">
    <mergeCell ref="A20:F20"/>
    <mergeCell ref="A21:F21"/>
    <mergeCell ref="A1:F1"/>
    <mergeCell ref="A2:F2"/>
    <mergeCell ref="B4:C4"/>
    <mergeCell ref="E4:F4"/>
    <mergeCell ref="A18:F18"/>
    <mergeCell ref="A19:F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4"/>
  <rowBreaks count="1" manualBreakCount="1">
    <brk id="19"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6"/>
  <sheetViews>
    <sheetView zoomScale="120" zoomScaleNormal="120" zoomScalePageLayoutView="0" workbookViewId="0" topLeftCell="A2">
      <selection activeCell="E12" sqref="E12"/>
    </sheetView>
  </sheetViews>
  <sheetFormatPr defaultColWidth="9.140625" defaultRowHeight="15"/>
  <cols>
    <col min="1" max="1" width="21.140625" style="0" customWidth="1"/>
    <col min="2" max="2" width="19.28125" style="0" customWidth="1"/>
    <col min="3" max="3" width="27.28125" style="0" customWidth="1"/>
    <col min="4" max="4" width="29.00390625" style="0" customWidth="1"/>
    <col min="5" max="5" width="28.28125" style="0" bestFit="1" customWidth="1"/>
    <col min="6" max="6" width="28.28125" style="0" customWidth="1"/>
  </cols>
  <sheetData>
    <row r="1" spans="1:6" ht="21" customHeight="1">
      <c r="A1" s="41" t="s">
        <v>11</v>
      </c>
      <c r="B1" s="41"/>
      <c r="C1" s="41"/>
      <c r="D1" s="41"/>
      <c r="E1" s="41"/>
      <c r="F1" s="41"/>
    </row>
    <row r="2" spans="1:6" ht="18" customHeight="1">
      <c r="A2" s="41" t="s">
        <v>12</v>
      </c>
      <c r="B2" s="41"/>
      <c r="C2" s="41"/>
      <c r="D2" s="41"/>
      <c r="E2" s="41"/>
      <c r="F2" s="41"/>
    </row>
    <row r="3" spans="1:6" ht="18" customHeight="1">
      <c r="A3" s="32"/>
      <c r="B3" s="32"/>
      <c r="C3" s="32"/>
      <c r="D3" s="32"/>
      <c r="E3" s="32"/>
      <c r="F3" s="32"/>
    </row>
    <row r="4" spans="1:6" s="22" customFormat="1" ht="19.5" customHeight="1">
      <c r="A4" s="3" t="s">
        <v>0</v>
      </c>
      <c r="B4" s="42" t="s">
        <v>18</v>
      </c>
      <c r="C4" s="43"/>
      <c r="D4" s="3" t="s">
        <v>19</v>
      </c>
      <c r="E4" s="44" t="s">
        <v>17</v>
      </c>
      <c r="F4" s="45"/>
    </row>
    <row r="5" spans="1:5" ht="15">
      <c r="A5" s="1"/>
      <c r="B5" s="1"/>
      <c r="C5" s="1"/>
      <c r="D5" s="2"/>
      <c r="E5" s="1"/>
    </row>
    <row r="6" spans="1:5" ht="25.5">
      <c r="A6" s="20" t="s">
        <v>6</v>
      </c>
      <c r="B6" s="4" t="s">
        <v>4</v>
      </c>
      <c r="C6" s="1"/>
      <c r="D6" s="2"/>
      <c r="E6" s="1"/>
    </row>
    <row r="7" spans="1:5" ht="55.5" customHeight="1">
      <c r="A7" s="21" t="s">
        <v>9</v>
      </c>
      <c r="B7" s="18">
        <v>184</v>
      </c>
      <c r="C7" s="1" t="s">
        <v>16</v>
      </c>
      <c r="D7" s="2"/>
      <c r="E7" s="1" t="s">
        <v>16</v>
      </c>
    </row>
    <row r="8" spans="1:5" s="8" customFormat="1" ht="15">
      <c r="A8" s="9"/>
      <c r="B8" s="10"/>
      <c r="C8" s="6"/>
      <c r="D8" s="7"/>
      <c r="E8" s="6"/>
    </row>
    <row r="9" spans="1:6" ht="15">
      <c r="A9" s="11"/>
      <c r="B9" s="3"/>
      <c r="C9" s="11"/>
      <c r="D9" s="14"/>
      <c r="E9" s="14"/>
      <c r="F9" s="11"/>
    </row>
    <row r="10" spans="1:6" s="12" customFormat="1" ht="38.25">
      <c r="A10" s="19" t="s">
        <v>5</v>
      </c>
      <c r="B10" s="19" t="s">
        <v>13</v>
      </c>
      <c r="C10" s="19" t="s">
        <v>3</v>
      </c>
      <c r="D10" s="19" t="s">
        <v>10</v>
      </c>
      <c r="E10" s="19" t="s">
        <v>7</v>
      </c>
      <c r="F10" s="19" t="s">
        <v>8</v>
      </c>
    </row>
    <row r="11" spans="1:6" ht="62.25" customHeight="1">
      <c r="A11" s="13" t="s">
        <v>20</v>
      </c>
      <c r="B11" s="18">
        <f>$B$7</f>
        <v>184</v>
      </c>
      <c r="C11" s="18">
        <f>B11/2</f>
        <v>92</v>
      </c>
      <c r="D11" s="17">
        <f>C11/B11</f>
        <v>0.5</v>
      </c>
      <c r="E11" s="33" t="s">
        <v>21</v>
      </c>
      <c r="F11" s="33" t="s">
        <v>21</v>
      </c>
    </row>
    <row r="12" spans="1:6" ht="64.5" customHeight="1">
      <c r="A12" s="13"/>
      <c r="B12" s="18"/>
      <c r="C12" s="18"/>
      <c r="D12" s="17"/>
      <c r="E12" s="23"/>
      <c r="F12" s="14"/>
    </row>
    <row r="13" spans="1:6" ht="64.5" customHeight="1">
      <c r="A13" s="13"/>
      <c r="B13" s="18"/>
      <c r="C13" s="18"/>
      <c r="D13" s="17"/>
      <c r="E13" s="23"/>
      <c r="F13" s="14"/>
    </row>
    <row r="14" spans="1:6" ht="64.5" customHeight="1">
      <c r="A14" s="13"/>
      <c r="B14" s="18"/>
      <c r="C14" s="18"/>
      <c r="D14" s="17"/>
      <c r="E14" s="23"/>
      <c r="F14" s="14"/>
    </row>
    <row r="15" spans="1:6" ht="64.5" customHeight="1">
      <c r="A15" s="13"/>
      <c r="B15" s="18"/>
      <c r="C15" s="18"/>
      <c r="D15" s="17"/>
      <c r="E15" s="23"/>
      <c r="F15" s="14"/>
    </row>
    <row r="16" spans="1:6" ht="41.25" customHeight="1">
      <c r="A16" s="13"/>
      <c r="B16" s="18"/>
      <c r="C16" s="18"/>
      <c r="D16" s="17"/>
      <c r="E16" s="14"/>
      <c r="F16" s="14"/>
    </row>
    <row r="17" spans="1:6" ht="36" customHeight="1">
      <c r="A17" s="15" t="s">
        <v>2</v>
      </c>
      <c r="B17" s="18">
        <f>SUM(B11:B16)</f>
        <v>184</v>
      </c>
      <c r="C17" s="18">
        <f>SUM(C11:C16)</f>
        <v>92</v>
      </c>
      <c r="D17" s="17">
        <f>SUM(D11:D16)</f>
        <v>0.5</v>
      </c>
      <c r="E17" s="16"/>
      <c r="F17" s="3"/>
    </row>
    <row r="18" spans="1:6" ht="20.25" customHeight="1">
      <c r="A18" s="46" t="s">
        <v>14</v>
      </c>
      <c r="B18" s="47"/>
      <c r="C18" s="47"/>
      <c r="D18" s="47"/>
      <c r="E18" s="47"/>
      <c r="F18" s="47"/>
    </row>
    <row r="19" spans="1:6" ht="18.75" customHeight="1">
      <c r="A19" s="48"/>
      <c r="B19" s="48"/>
      <c r="C19" s="48"/>
      <c r="D19" s="48"/>
      <c r="E19" s="48"/>
      <c r="F19" s="48"/>
    </row>
    <row r="20" spans="1:6" ht="25.5" customHeight="1">
      <c r="A20" s="39" t="s">
        <v>1</v>
      </c>
      <c r="B20" s="39"/>
      <c r="C20" s="39"/>
      <c r="D20" s="39"/>
      <c r="E20" s="39"/>
      <c r="F20" s="39"/>
    </row>
    <row r="21" spans="1:6" ht="42" customHeight="1">
      <c r="A21" s="40" t="s">
        <v>15</v>
      </c>
      <c r="B21" s="40"/>
      <c r="C21" s="40"/>
      <c r="D21" s="40"/>
      <c r="E21" s="40"/>
      <c r="F21" s="40"/>
    </row>
    <row r="22" spans="1:6" ht="15">
      <c r="A22" s="5"/>
      <c r="B22" s="5"/>
      <c r="C22" s="5"/>
      <c r="D22" s="5"/>
      <c r="E22" s="5"/>
      <c r="F22" s="5"/>
    </row>
    <row r="23" spans="1:6" ht="15">
      <c r="A23" s="30"/>
      <c r="B23" s="30"/>
      <c r="C23" s="30"/>
      <c r="D23" s="30"/>
      <c r="E23" s="30"/>
      <c r="F23" s="30"/>
    </row>
    <row r="24" spans="1:6" ht="15">
      <c r="A24" s="30"/>
      <c r="B24" s="30"/>
      <c r="C24" s="30"/>
      <c r="D24" s="30"/>
      <c r="E24" s="30"/>
      <c r="F24" s="30"/>
    </row>
    <row r="25" spans="1:5" ht="15">
      <c r="A25" s="31"/>
      <c r="B25" s="31"/>
      <c r="C25" s="31"/>
      <c r="D25" s="31"/>
      <c r="E25" s="31"/>
    </row>
    <row r="26" spans="1:5" ht="15">
      <c r="A26" s="31"/>
      <c r="B26" s="31"/>
      <c r="C26" s="31"/>
      <c r="D26" s="31"/>
      <c r="E26" s="31"/>
    </row>
  </sheetData>
  <sheetProtection/>
  <mergeCells count="8">
    <mergeCell ref="A20:F20"/>
    <mergeCell ref="A21:F21"/>
    <mergeCell ref="A1:F1"/>
    <mergeCell ref="A2:F2"/>
    <mergeCell ref="B4:C4"/>
    <mergeCell ref="E4:F4"/>
    <mergeCell ref="A18:F18"/>
    <mergeCell ref="A19:F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4"/>
  <rowBreaks count="1" manualBreakCount="1">
    <brk id="19" max="255"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tabSelected="1" zoomScale="120" zoomScaleNormal="120" zoomScalePageLayoutView="0" workbookViewId="0" topLeftCell="A2">
      <selection activeCell="A12" sqref="A12"/>
    </sheetView>
  </sheetViews>
  <sheetFormatPr defaultColWidth="9.140625" defaultRowHeight="15"/>
  <cols>
    <col min="1" max="1" width="21.140625" style="0" customWidth="1"/>
    <col min="2" max="2" width="19.28125" style="0" customWidth="1"/>
    <col min="3" max="3" width="27.28125" style="0" customWidth="1"/>
    <col min="4" max="4" width="29.00390625" style="0" customWidth="1"/>
    <col min="5" max="5" width="28.28125" style="0" bestFit="1" customWidth="1"/>
    <col min="6" max="6" width="28.28125" style="0" customWidth="1"/>
  </cols>
  <sheetData>
    <row r="1" spans="1:6" ht="21" customHeight="1">
      <c r="A1" s="41" t="s">
        <v>11</v>
      </c>
      <c r="B1" s="41"/>
      <c r="C1" s="41"/>
      <c r="D1" s="41"/>
      <c r="E1" s="41"/>
      <c r="F1" s="41"/>
    </row>
    <row r="2" spans="1:6" ht="18" customHeight="1">
      <c r="A2" s="41" t="s">
        <v>12</v>
      </c>
      <c r="B2" s="41"/>
      <c r="C2" s="41"/>
      <c r="D2" s="41"/>
      <c r="E2" s="41"/>
      <c r="F2" s="41"/>
    </row>
    <row r="3" spans="1:6" ht="18" customHeight="1">
      <c r="A3" s="26"/>
      <c r="B3" s="26"/>
      <c r="C3" s="26"/>
      <c r="D3" s="26"/>
      <c r="E3" s="26"/>
      <c r="F3" s="26"/>
    </row>
    <row r="4" spans="1:6" s="22" customFormat="1" ht="19.5" customHeight="1">
      <c r="A4" s="3" t="s">
        <v>0</v>
      </c>
      <c r="B4" s="42" t="s">
        <v>18</v>
      </c>
      <c r="C4" s="43"/>
      <c r="D4" s="3" t="s">
        <v>19</v>
      </c>
      <c r="E4" s="44" t="s">
        <v>17</v>
      </c>
      <c r="F4" s="45"/>
    </row>
    <row r="5" spans="1:5" ht="15">
      <c r="A5" s="1"/>
      <c r="B5" s="1"/>
      <c r="C5" s="1"/>
      <c r="D5" s="2"/>
      <c r="E5" s="1"/>
    </row>
    <row r="6" spans="1:5" ht="25.5">
      <c r="A6" s="20" t="s">
        <v>6</v>
      </c>
      <c r="B6" s="4" t="s">
        <v>4</v>
      </c>
      <c r="C6" s="1"/>
      <c r="D6" s="2"/>
      <c r="E6" s="1"/>
    </row>
    <row r="7" spans="1:5" ht="55.5" customHeight="1">
      <c r="A7" s="21" t="s">
        <v>9</v>
      </c>
      <c r="B7" s="18">
        <v>168</v>
      </c>
      <c r="C7" s="1" t="s">
        <v>16</v>
      </c>
      <c r="D7" s="2"/>
      <c r="E7" s="1" t="s">
        <v>16</v>
      </c>
    </row>
    <row r="8" spans="1:5" s="8" customFormat="1" ht="15">
      <c r="A8" s="9"/>
      <c r="B8" s="10"/>
      <c r="C8" s="6"/>
      <c r="D8" s="7"/>
      <c r="E8" s="6"/>
    </row>
    <row r="9" spans="1:6" ht="15">
      <c r="A9" s="11"/>
      <c r="B9" s="3"/>
      <c r="C9" s="11"/>
      <c r="D9" s="14"/>
      <c r="E9" s="14"/>
      <c r="F9" s="11"/>
    </row>
    <row r="10" spans="1:6" s="12" customFormat="1" ht="38.25">
      <c r="A10" s="19" t="s">
        <v>5</v>
      </c>
      <c r="B10" s="19" t="s">
        <v>13</v>
      </c>
      <c r="C10" s="19" t="s">
        <v>3</v>
      </c>
      <c r="D10" s="19" t="s">
        <v>10</v>
      </c>
      <c r="E10" s="19" t="s">
        <v>7</v>
      </c>
      <c r="F10" s="19" t="s">
        <v>8</v>
      </c>
    </row>
    <row r="11" spans="1:6" ht="62.25" customHeight="1">
      <c r="A11" s="13" t="s">
        <v>28</v>
      </c>
      <c r="B11" s="18">
        <f>$B$7</f>
        <v>168</v>
      </c>
      <c r="C11" s="18">
        <f>B11/2</f>
        <v>84</v>
      </c>
      <c r="D11" s="17">
        <f>C11/B11</f>
        <v>0.5</v>
      </c>
      <c r="E11" s="33" t="s">
        <v>21</v>
      </c>
      <c r="F11" s="33" t="s">
        <v>21</v>
      </c>
    </row>
    <row r="12" spans="1:6" ht="64.5" customHeight="1">
      <c r="A12" s="13"/>
      <c r="B12" s="18"/>
      <c r="C12" s="18"/>
      <c r="D12" s="17"/>
      <c r="E12" s="23"/>
      <c r="F12" s="14"/>
    </row>
    <row r="13" spans="1:6" ht="64.5" customHeight="1">
      <c r="A13" s="13"/>
      <c r="B13" s="18"/>
      <c r="C13" s="18"/>
      <c r="D13" s="17"/>
      <c r="E13" s="23"/>
      <c r="F13" s="14"/>
    </row>
    <row r="14" spans="1:6" ht="64.5" customHeight="1">
      <c r="A14" s="13"/>
      <c r="B14" s="18"/>
      <c r="C14" s="18"/>
      <c r="D14" s="17"/>
      <c r="E14" s="23"/>
      <c r="F14" s="14"/>
    </row>
    <row r="15" spans="1:6" ht="64.5" customHeight="1">
      <c r="A15" s="13"/>
      <c r="B15" s="18"/>
      <c r="C15" s="18"/>
      <c r="D15" s="17"/>
      <c r="E15" s="23"/>
      <c r="F15" s="14"/>
    </row>
    <row r="16" spans="1:6" ht="41.25" customHeight="1">
      <c r="A16" s="13"/>
      <c r="B16" s="18"/>
      <c r="C16" s="18"/>
      <c r="D16" s="17"/>
      <c r="E16" s="14"/>
      <c r="F16" s="14"/>
    </row>
    <row r="17" spans="1:6" ht="36" customHeight="1">
      <c r="A17" s="15" t="s">
        <v>2</v>
      </c>
      <c r="B17" s="18">
        <f>SUM(B11:B16)</f>
        <v>168</v>
      </c>
      <c r="C17" s="18">
        <f>SUM(C11:C16)</f>
        <v>84</v>
      </c>
      <c r="D17" s="17">
        <f>SUM(D11:D16)</f>
        <v>0.5</v>
      </c>
      <c r="E17" s="16"/>
      <c r="F17" s="3"/>
    </row>
    <row r="18" spans="1:6" ht="20.25" customHeight="1">
      <c r="A18" s="46" t="s">
        <v>14</v>
      </c>
      <c r="B18" s="47"/>
      <c r="C18" s="47"/>
      <c r="D18" s="47"/>
      <c r="E18" s="47"/>
      <c r="F18" s="47"/>
    </row>
    <row r="19" spans="1:6" ht="18.75" customHeight="1">
      <c r="A19" s="48"/>
      <c r="B19" s="48"/>
      <c r="C19" s="48"/>
      <c r="D19" s="48"/>
      <c r="E19" s="48"/>
      <c r="F19" s="48"/>
    </row>
    <row r="20" spans="1:6" ht="25.5" customHeight="1">
      <c r="A20" s="39" t="s">
        <v>1</v>
      </c>
      <c r="B20" s="39"/>
      <c r="C20" s="39"/>
      <c r="D20" s="39"/>
      <c r="E20" s="39"/>
      <c r="F20" s="39"/>
    </row>
    <row r="21" spans="1:6" ht="42" customHeight="1">
      <c r="A21" s="40" t="s">
        <v>15</v>
      </c>
      <c r="B21" s="40"/>
      <c r="C21" s="40"/>
      <c r="D21" s="40"/>
      <c r="E21" s="40"/>
      <c r="F21" s="40"/>
    </row>
    <row r="22" spans="1:6" ht="15">
      <c r="A22" s="5"/>
      <c r="B22" s="5"/>
      <c r="C22" s="5"/>
      <c r="D22" s="5"/>
      <c r="E22" s="5"/>
      <c r="F22" s="5"/>
    </row>
    <row r="23" spans="1:6" ht="15">
      <c r="A23" s="24"/>
      <c r="B23" s="24"/>
      <c r="C23" s="24"/>
      <c r="D23" s="24"/>
      <c r="E23" s="24"/>
      <c r="F23" s="24"/>
    </row>
    <row r="24" spans="1:6" ht="15">
      <c r="A24" s="24"/>
      <c r="B24" s="24"/>
      <c r="C24" s="24"/>
      <c r="D24" s="24"/>
      <c r="E24" s="24"/>
      <c r="F24" s="24"/>
    </row>
    <row r="25" spans="1:5" ht="15">
      <c r="A25" s="25"/>
      <c r="B25" s="25"/>
      <c r="C25" s="25"/>
      <c r="D25" s="25"/>
      <c r="E25" s="25"/>
    </row>
    <row r="26" spans="1:5" ht="15">
      <c r="A26" s="25"/>
      <c r="B26" s="25"/>
      <c r="C26" s="25"/>
      <c r="D26" s="25"/>
      <c r="E26" s="25"/>
    </row>
  </sheetData>
  <sheetProtection/>
  <mergeCells count="8">
    <mergeCell ref="A20:F20"/>
    <mergeCell ref="A21:F21"/>
    <mergeCell ref="A1:F1"/>
    <mergeCell ref="A2:F2"/>
    <mergeCell ref="B4:C4"/>
    <mergeCell ref="E4:F4"/>
    <mergeCell ref="A18:F18"/>
    <mergeCell ref="A19:F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4"/>
  <rowBreaks count="1" manualBreakCount="1">
    <brk id="19" max="255"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26"/>
  <sheetViews>
    <sheetView zoomScale="120" zoomScaleNormal="120" zoomScalePageLayoutView="0" workbookViewId="0" topLeftCell="A6">
      <selection activeCell="E7" sqref="E7"/>
    </sheetView>
  </sheetViews>
  <sheetFormatPr defaultColWidth="9.140625" defaultRowHeight="15"/>
  <cols>
    <col min="1" max="1" width="21.140625" style="0" customWidth="1"/>
    <col min="2" max="2" width="19.28125" style="0" customWidth="1"/>
    <col min="3" max="3" width="27.28125" style="0" customWidth="1"/>
    <col min="4" max="4" width="29.00390625" style="0" customWidth="1"/>
    <col min="5" max="5" width="28.28125" style="0" bestFit="1" customWidth="1"/>
    <col min="6" max="6" width="28.28125" style="0" customWidth="1"/>
  </cols>
  <sheetData>
    <row r="1" spans="1:6" ht="21" customHeight="1">
      <c r="A1" s="41" t="s">
        <v>11</v>
      </c>
      <c r="B1" s="41"/>
      <c r="C1" s="41"/>
      <c r="D1" s="41"/>
      <c r="E1" s="41"/>
      <c r="F1" s="41"/>
    </row>
    <row r="2" spans="1:6" ht="18" customHeight="1">
      <c r="A2" s="41" t="s">
        <v>12</v>
      </c>
      <c r="B2" s="41"/>
      <c r="C2" s="41"/>
      <c r="D2" s="41"/>
      <c r="E2" s="41"/>
      <c r="F2" s="41"/>
    </row>
    <row r="3" spans="1:6" ht="18" customHeight="1">
      <c r="A3" s="36"/>
      <c r="B3" s="36"/>
      <c r="C3" s="36"/>
      <c r="D3" s="36"/>
      <c r="E3" s="36"/>
      <c r="F3" s="36"/>
    </row>
    <row r="4" spans="1:6" s="38" customFormat="1" ht="30.75" customHeight="1">
      <c r="A4" s="37" t="s">
        <v>0</v>
      </c>
      <c r="B4" s="49" t="s">
        <v>18</v>
      </c>
      <c r="C4" s="50"/>
      <c r="D4" s="4" t="s">
        <v>23</v>
      </c>
      <c r="E4" s="51" t="s">
        <v>24</v>
      </c>
      <c r="F4" s="52"/>
    </row>
    <row r="5" spans="1:5" ht="15">
      <c r="A5" s="1"/>
      <c r="B5" s="1"/>
      <c r="C5" s="1"/>
      <c r="D5" s="2"/>
      <c r="E5" s="1"/>
    </row>
    <row r="6" spans="1:5" ht="25.5">
      <c r="A6" s="20" t="s">
        <v>6</v>
      </c>
      <c r="B6" s="4" t="s">
        <v>4</v>
      </c>
      <c r="C6" s="1"/>
      <c r="D6" s="2"/>
      <c r="E6" s="1" t="s">
        <v>16</v>
      </c>
    </row>
    <row r="7" spans="1:5" ht="55.5" customHeight="1">
      <c r="A7" s="21" t="s">
        <v>9</v>
      </c>
      <c r="B7" s="18">
        <f>22*8</f>
        <v>176</v>
      </c>
      <c r="C7" s="1" t="s">
        <v>16</v>
      </c>
      <c r="D7" s="2"/>
      <c r="E7" s="1" t="s">
        <v>16</v>
      </c>
    </row>
    <row r="8" spans="1:5" s="8" customFormat="1" ht="15">
      <c r="A8" s="9"/>
      <c r="B8" s="10"/>
      <c r="C8" s="6"/>
      <c r="D8" s="7"/>
      <c r="E8" s="6"/>
    </row>
    <row r="9" spans="1:6" ht="15">
      <c r="A9" s="11"/>
      <c r="B9" s="3"/>
      <c r="C9" s="11"/>
      <c r="D9" s="14"/>
      <c r="E9" s="14"/>
      <c r="F9" s="11"/>
    </row>
    <row r="10" spans="1:6" s="12" customFormat="1" ht="38.25">
      <c r="A10" s="19" t="s">
        <v>5</v>
      </c>
      <c r="B10" s="19" t="s">
        <v>13</v>
      </c>
      <c r="C10" s="19" t="s">
        <v>3</v>
      </c>
      <c r="D10" s="19" t="s">
        <v>10</v>
      </c>
      <c r="E10" s="19" t="s">
        <v>7</v>
      </c>
      <c r="F10" s="19" t="s">
        <v>8</v>
      </c>
    </row>
    <row r="11" spans="1:6" ht="62.25" customHeight="1">
      <c r="A11" s="13" t="s">
        <v>22</v>
      </c>
      <c r="B11" s="18">
        <f>$B$7</f>
        <v>176</v>
      </c>
      <c r="C11" s="18">
        <f>B11/2</f>
        <v>88</v>
      </c>
      <c r="D11" s="17">
        <f>C11/B11</f>
        <v>0.5</v>
      </c>
      <c r="E11" s="33" t="s">
        <v>25</v>
      </c>
      <c r="F11" s="33" t="s">
        <v>25</v>
      </c>
    </row>
    <row r="12" spans="1:6" ht="64.5" customHeight="1">
      <c r="A12" s="13"/>
      <c r="B12" s="18"/>
      <c r="C12" s="18"/>
      <c r="D12" s="17"/>
      <c r="E12" s="23"/>
      <c r="F12" s="14"/>
    </row>
    <row r="13" spans="1:6" ht="64.5" customHeight="1">
      <c r="A13" s="13"/>
      <c r="B13" s="18"/>
      <c r="C13" s="18"/>
      <c r="D13" s="17"/>
      <c r="E13" s="23"/>
      <c r="F13" s="14"/>
    </row>
    <row r="14" spans="1:6" ht="64.5" customHeight="1">
      <c r="A14" s="13"/>
      <c r="B14" s="18"/>
      <c r="C14" s="18"/>
      <c r="D14" s="17"/>
      <c r="E14" s="23"/>
      <c r="F14" s="14"/>
    </row>
    <row r="15" spans="1:6" ht="64.5" customHeight="1">
      <c r="A15" s="13"/>
      <c r="B15" s="18"/>
      <c r="C15" s="18"/>
      <c r="D15" s="17"/>
      <c r="E15" s="23"/>
      <c r="F15" s="14"/>
    </row>
    <row r="16" spans="1:6" ht="41.25" customHeight="1">
      <c r="A16" s="13"/>
      <c r="B16" s="18"/>
      <c r="C16" s="18"/>
      <c r="D16" s="17"/>
      <c r="E16" s="14"/>
      <c r="F16" s="14"/>
    </row>
    <row r="17" spans="1:6" ht="36" customHeight="1">
      <c r="A17" s="15" t="s">
        <v>2</v>
      </c>
      <c r="B17" s="18">
        <f>SUM(B11:B16)</f>
        <v>176</v>
      </c>
      <c r="C17" s="18">
        <f>SUM(C11:C16)</f>
        <v>88</v>
      </c>
      <c r="D17" s="17">
        <f>SUM(D11:D16)</f>
        <v>0.5</v>
      </c>
      <c r="E17" s="16"/>
      <c r="F17" s="3"/>
    </row>
    <row r="18" spans="1:6" ht="20.25" customHeight="1">
      <c r="A18" s="46" t="s">
        <v>14</v>
      </c>
      <c r="B18" s="47"/>
      <c r="C18" s="47"/>
      <c r="D18" s="47"/>
      <c r="E18" s="47"/>
      <c r="F18" s="47"/>
    </row>
    <row r="19" spans="1:6" ht="18.75" customHeight="1">
      <c r="A19" s="48"/>
      <c r="B19" s="48"/>
      <c r="C19" s="48"/>
      <c r="D19" s="48"/>
      <c r="E19" s="48"/>
      <c r="F19" s="48"/>
    </row>
    <row r="20" spans="1:6" ht="25.5" customHeight="1">
      <c r="A20" s="39" t="s">
        <v>1</v>
      </c>
      <c r="B20" s="39"/>
      <c r="C20" s="39"/>
      <c r="D20" s="39"/>
      <c r="E20" s="39"/>
      <c r="F20" s="39"/>
    </row>
    <row r="21" spans="1:6" ht="42" customHeight="1">
      <c r="A21" s="40" t="s">
        <v>15</v>
      </c>
      <c r="B21" s="40"/>
      <c r="C21" s="40"/>
      <c r="D21" s="40"/>
      <c r="E21" s="40"/>
      <c r="F21" s="40"/>
    </row>
    <row r="22" spans="1:6" ht="15">
      <c r="A22" s="5"/>
      <c r="B22" s="5"/>
      <c r="C22" s="5"/>
      <c r="D22" s="5"/>
      <c r="E22" s="5"/>
      <c r="F22" s="5"/>
    </row>
    <row r="23" spans="1:6" ht="15">
      <c r="A23" s="34"/>
      <c r="B23" s="34"/>
      <c r="C23" s="34"/>
      <c r="D23" s="34"/>
      <c r="E23" s="34"/>
      <c r="F23" s="34"/>
    </row>
    <row r="24" spans="1:6" ht="15">
      <c r="A24" s="34"/>
      <c r="B24" s="34"/>
      <c r="C24" s="34"/>
      <c r="D24" s="34"/>
      <c r="E24" s="34"/>
      <c r="F24" s="34"/>
    </row>
    <row r="25" spans="1:5" ht="15">
      <c r="A25" s="35"/>
      <c r="B25" s="35"/>
      <c r="C25" s="35"/>
      <c r="D25" s="35"/>
      <c r="E25" s="35"/>
    </row>
    <row r="26" spans="1:5" ht="15">
      <c r="A26" s="35"/>
      <c r="B26" s="35"/>
      <c r="C26" s="35"/>
      <c r="D26" s="35"/>
      <c r="E26" s="35"/>
    </row>
  </sheetData>
  <sheetProtection/>
  <mergeCells count="8">
    <mergeCell ref="A20:F20"/>
    <mergeCell ref="A21:F21"/>
    <mergeCell ref="A1:F1"/>
    <mergeCell ref="A2:F2"/>
    <mergeCell ref="B4:C4"/>
    <mergeCell ref="E4:F4"/>
    <mergeCell ref="A18:F18"/>
    <mergeCell ref="A19:F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4"/>
  <rowBreaks count="1" manualBreakCount="1">
    <brk id="1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Leeds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rsucl</dc:creator>
  <cp:keywords/>
  <dc:description/>
  <cp:lastModifiedBy>user</cp:lastModifiedBy>
  <cp:lastPrinted>2019-12-20T15:47:57Z</cp:lastPrinted>
  <dcterms:created xsi:type="dcterms:W3CDTF">2010-08-05T10:24:46Z</dcterms:created>
  <dcterms:modified xsi:type="dcterms:W3CDTF">2020-02-11T08:56:26Z</dcterms:modified>
  <cp:category/>
  <cp:version/>
  <cp:contentType/>
  <cp:contentStatus/>
</cp:coreProperties>
</file>